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https://vaikoteises.sharepoint.com/sites/ISNUOSTATPIRKIMAS-Pirkimoslygos/Bendrai naudojami dokumentai/Pirkimo sąlygos/"/>
    </mc:Choice>
  </mc:AlternateContent>
  <xr:revisionPtr revIDLastSave="28" documentId="13_ncr:1_{A6B851C9-37AE-4688-974A-3EAE6E1BC107}" xr6:coauthVersionLast="47" xr6:coauthVersionMax="47" xr10:uidLastSave="{9AFFB9CB-B757-4600-B2ED-A777E9EE3C50}"/>
  <bookViews>
    <workbookView xWindow="-120" yWindow="-120" windowWidth="29040" windowHeight="15720" xr2:uid="{00000000-000D-0000-FFFF-FFFF00000000}"/>
  </bookViews>
  <sheets>
    <sheet name="Lapas1" sheetId="1" r:id="rId1"/>
    <sheet name="Sheet1" sheetId="2" state="hidden" r:id="rId2"/>
  </sheets>
  <definedNames>
    <definedName name="_ftn1" localSheetId="0">Lapas1!#REF!</definedName>
    <definedName name="_ftnref1" localSheetId="0">Lapas1!#REF!</definedName>
    <definedName name="_Hlk495407184" localSheetId="0">Lapas1!#REF!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 r="G45" i="1" l="1"/>
  <c r="G46" i="1" l="1"/>
  <c r="G47" i="1" s="1"/>
  <c r="G48" i="1" l="1"/>
</calcChain>
</file>

<file path=xl/sharedStrings.xml><?xml version="1.0" encoding="utf-8"?>
<sst xmlns="http://schemas.openxmlformats.org/spreadsheetml/2006/main" count="115" uniqueCount="91">
  <si>
    <t>[DATA]</t>
  </si>
  <si>
    <t>[VIETA]</t>
  </si>
  <si>
    <t>Valstybės vaiko teisių apsaugos ir įvaikinimo tarnybai
prie Socialinės apsaugos ir darbo ministerijos</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</si>
  <si>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</si>
  <si>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</si>
  <si>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</si>
  <si>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</si>
  <si>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</si>
  <si>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</si>
  <si>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</si>
  <si>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</si>
  <si>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</si>
  <si>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</si>
  <si>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</si>
  <si>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</si>
  <si>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</si>
  <si>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</si>
  <si>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</si>
  <si>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</si>
  <si>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</si>
  <si>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</si>
  <si>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</si>
  <si>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</si>
  <si>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</si>
  <si>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</si>
  <si>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</si>
  <si>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</si>
  <si>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</si>
  <si>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</si>
  <si>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</si>
  <si>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</si>
  <si>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</si>
  <si>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</si>
  <si>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t xml:space="preserve">Eil.Nr. </t>
  </si>
  <si>
    <t xml:space="preserve">Pirkimo objektas </t>
  </si>
  <si>
    <t>Mato vienetas</t>
  </si>
  <si>
    <r>
      <t xml:space="preserve">Mato vieneto kaina EUR be PVM
</t>
    </r>
    <r>
      <rPr>
        <b/>
        <sz val="12"/>
        <color rgb="FFFF0000"/>
        <rFont val="Tahoma"/>
        <family val="2"/>
        <charset val="186"/>
      </rPr>
      <t>(pildo tiekėjas)</t>
    </r>
  </si>
  <si>
    <r>
      <t xml:space="preserve">Kaina EUR be PVM
</t>
    </r>
    <r>
      <rPr>
        <b/>
        <i/>
        <sz val="12"/>
        <rFont val="Tahoma"/>
        <family val="2"/>
        <charset val="186"/>
      </rPr>
      <t>(4×5)</t>
    </r>
  </si>
  <si>
    <t>val.</t>
  </si>
  <si>
    <t>Pasirinkti</t>
  </si>
  <si>
    <t>Pasirinkite</t>
  </si>
  <si>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</si>
  <si>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</si>
  <si>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</si>
  <si>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</si>
  <si>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</si>
  <si>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</si>
  <si>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</si>
  <si>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</si>
  <si>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</si>
  <si>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</si>
  <si>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</si>
  <si>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</si>
  <si>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</si>
  <si>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r>
      <t xml:space="preserve">Pasirašytas EBVPD </t>
    </r>
    <r>
      <rPr>
        <b/>
        <sz val="11"/>
        <rFont val="Tahoma"/>
        <family val="2"/>
        <charset val="186"/>
      </rPr>
      <t xml:space="preserve">(Pirkimo sąlygų 4 priedas „EBVPD“). </t>
    </r>
    <r>
      <rPr>
        <sz val="1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                                                                                         </t>
    </r>
  </si>
  <si>
    <t>Tiekėjai, ūkio subjektai, kurių pajėgumais tiekėjas remiasi (išskyrus kvazisubtiekėjus)</t>
  </si>
  <si>
    <t>Tiekėjas</t>
  </si>
  <si>
    <r>
      <rPr>
        <b/>
        <sz val="11"/>
        <rFont val="Tahoma"/>
        <family val="2"/>
        <charset val="186"/>
      </rPr>
      <t>Pirkimo sąlygų 2 priede</t>
    </r>
    <r>
      <rPr>
        <sz val="11"/>
        <rFont val="Tahoma"/>
        <family val="2"/>
        <charset val="186"/>
      </rPr>
      <t xml:space="preserve"> „Tiekėjo pašalinimo pagrindai“ nurodyti dokumentai.</t>
    </r>
  </si>
  <si>
    <t>Perkančiajai organizacijai paprašius</t>
  </si>
  <si>
    <t>Galimas laimėtojas ir ūkio subjektai, kurių pajėgumais galimas laimėtojas remiasi (išskyrus kvazisubtiekėjus)</t>
  </si>
  <si>
    <r>
      <rPr>
        <b/>
        <sz val="11"/>
        <rFont val="Tahoma"/>
        <family val="2"/>
        <charset val="186"/>
      </rPr>
      <t>Pirkimo sąlygų 3 priede</t>
    </r>
    <r>
      <rPr>
        <sz val="11"/>
        <rFont val="Tahoma"/>
        <family val="2"/>
        <charset val="186"/>
      </rPr>
      <t xml:space="preserve"> „Tiekėjų kvalifikacijos reikalavimai ir reikalaujami kokybės bei aplinkos apsaugos vadybos sistemų standartai“ nurodyti dokumentai</t>
    </r>
    <r>
      <rPr>
        <i/>
        <sz val="11"/>
        <rFont val="Tahoma"/>
        <family val="2"/>
        <charset val="186"/>
      </rPr>
      <t>.</t>
    </r>
  </si>
  <si>
    <t>Galimas laimėtojas ir ūkio subjektai, kurių pajėgumais galimas laimėtojas remiasi</t>
  </si>
  <si>
    <r>
      <rPr>
        <b/>
        <sz val="11"/>
        <rFont val="Tahoma"/>
        <family val="2"/>
      </rPr>
      <t>Kartu su pasiūlymu teikiama tik užpildyta lentelė.</t>
    </r>
    <r>
      <rPr>
        <sz val="11"/>
        <rFont val="Tahoma"/>
        <family val="2"/>
        <charset val="186"/>
      </rPr>
      <t xml:space="preserve">
</t>
    </r>
    <r>
      <rPr>
        <sz val="11"/>
        <rFont val="Tahoma"/>
        <family val="2"/>
      </rPr>
      <t>Pažymoje nurodytus dokumentus tiekėjas turės pateikti perkančiajai organizacijai paprašius.</t>
    </r>
  </si>
  <si>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specialiosiose pirkimo sąlygose nurodytą terminą;                                                                                                                                                                                  
• pasirašydami šį pasiūlymą patvirtiname, kad siūlomas pirkimo objektas nekelia grėsmės nacionaliniam saugumui.
</t>
    </r>
  </si>
  <si>
    <t>(Dalyvio arba jo įgalioto asmens pareigų pavadinimas)</t>
  </si>
  <si>
    <t>(Parašas)</t>
  </si>
  <si>
    <t>(vardas, pavardė)</t>
  </si>
  <si>
    <t>Taip</t>
  </si>
  <si>
    <t>Papildomas garantinis terminas nesiūlomas</t>
  </si>
  <si>
    <t>Ne</t>
  </si>
  <si>
    <t>6 mėn.</t>
  </si>
  <si>
    <t>12 mėn.</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</si>
  <si>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Paslaugų teikimu,</t>
    </r>
    <r>
      <rPr>
        <i/>
        <sz val="11"/>
        <color theme="1"/>
        <rFont val="Tahoma"/>
        <family val="2"/>
        <charset val="186"/>
      </rPr>
      <t xml:space="preserve"> </t>
    </r>
    <r>
      <rPr>
        <sz val="11"/>
        <color theme="1"/>
        <rFont val="Tahoma"/>
        <family val="2"/>
        <charset val="186"/>
      </rPr>
      <t>įskaitant, bet neapsiribojant (išskyrus tuos atvejus, kai pirkimo dokumentuose aiškiai nurodyta, kad tam tikros konk</t>
    </r>
    <r>
      <rPr>
        <sz val="11"/>
        <rFont val="Tahoma"/>
        <family val="2"/>
        <charset val="186"/>
      </rPr>
      <t xml:space="preserve">rečios išlaidos neturi būti įskaičiuotos į Sutarties kainą): </t>
    </r>
    <r>
      <rPr>
        <i/>
        <sz val="11"/>
        <rFont val="Tahoma"/>
        <family val="2"/>
        <charset val="186"/>
      </rPr>
      <t xml:space="preserve">
</t>
    </r>
    <r>
      <rPr>
        <sz val="11"/>
        <rFont val="Tahoma"/>
        <family val="2"/>
        <charset val="186"/>
      </rPr>
      <t>6.2.1.  transportavimo išlaidas (jei taikoma);
6.2.2. pakavimo, pakrovimo, tranzito, iškrovimo, išpakavimo, tikrinimo, draudimo ir kitas su Prekių tiekimu susijusias išlaidas (jei taikoma);
6.2.3. visas su dokumentų, kurių reikalauja Pirkėjas, rengimu ir pateikimu susijusias išlaidas;
6.2.4. pristatytų Prekių surinkimo vietoje ir (arba) paleidimo, ir (arba) priežiūros išlaidas (jei taikoma);
6.2.5. aprūpinimo įrankiais, reikalingais pristatytų Prekių surinkimui ir (arba) priežiūrai, išlaidas (jei taikoma);
6.2.6. naudojimo ir priežiūros instrukcijų, numatytų Techninėje specifikacijoje, pateikimo išlaidas (jei taikoma);
6.2.7. išlaidos licencijoms, patentams, leidimams ir pan. (jei taikoma);
6.2.8. elektroninių sąskaitų teikimo išlaidos;
6.2.9. Prekių garantinės priežiūros išlaidos (jei taikoma);
6.3. Bendra pasiūlymo kaina su PVM turi būti nurodyta dviejų skaičių po kablelio tikslumu. Šią kainą sudarančios kainos sudedamosios dalys ar įkainiai gali būti išreikšti neribojant skaičių po kablelio kiekio.</t>
    </r>
  </si>
  <si>
    <t>Kiekis</t>
  </si>
  <si>
    <r>
      <t>PVM*, EUR</t>
    </r>
    <r>
      <rPr>
        <b/>
        <sz val="11"/>
        <color rgb="FFFF0000"/>
        <rFont val="Tahoma"/>
        <family val="2"/>
      </rPr>
      <t xml:space="preserve"> (tiekėjas pasirenka PVM dydį)</t>
    </r>
  </si>
  <si>
    <r>
      <t xml:space="preserve">*Jei "PVM" laukas nepildomas, nurodykite priežastis, dėl kurių PVM nemokamas: </t>
    </r>
    <r>
      <rPr>
        <sz val="11"/>
        <color rgb="FFFF0000"/>
        <rFont val="Tahoma"/>
        <family val="2"/>
      </rPr>
      <t>nurodyti</t>
    </r>
  </si>
  <si>
    <t>Komplektas</t>
  </si>
  <si>
    <r>
      <t xml:space="preserve">7. PRIDEDAMI DOKUMENTAI IR INFORMACIJA APIE KONFIDENCIALUMĄ
</t>
    </r>
    <r>
      <rPr>
        <i/>
        <sz val="12"/>
        <color theme="1"/>
        <rFont val="Tahoma"/>
        <family val="2"/>
        <charset val="186"/>
      </rPr>
      <t>Jei nenurodyta kitaip, visi dokumentai teikiami su pasiūlymu CVP IS priemonėmis:</t>
    </r>
  </si>
  <si>
    <r>
      <t xml:space="preserve">(VPĮ 45 str. 2¹ d.)
Atitikties deklaracija </t>
    </r>
    <r>
      <rPr>
        <b/>
        <sz val="11"/>
        <color theme="1"/>
        <rFont val="Tahoma"/>
        <family val="2"/>
        <charset val="186"/>
      </rPr>
      <t>(Pirkimo sąlygų 10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</si>
  <si>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r>
      <t>(VPĮ 37 str 9 d. ir 47 str. 9 d.)
Viešųjų pirkimų tarnybos nustatytos formos Nacionalinio saugumo reikalavimų atitikties deklaracija (</t>
    </r>
    <r>
      <rPr>
        <b/>
        <sz val="11"/>
        <color theme="1"/>
        <rFont val="Tahoma"/>
        <family val="2"/>
      </rPr>
      <t>Pirkimo sąlygų 11 priedas</t>
    </r>
    <r>
      <rPr>
        <sz val="11"/>
        <color theme="1"/>
        <rFont val="Tahoma"/>
        <family val="2"/>
        <charset val="186"/>
      </rPr>
      <t>)</t>
    </r>
  </si>
  <si>
    <r>
      <rPr>
        <sz val="11"/>
        <rFont val="Tahoma"/>
        <family val="2"/>
        <charset val="186"/>
      </rPr>
      <t xml:space="preserve">Specialistų sąrašas ir kvalifikacijos reikalavimų atitikties pažyma </t>
    </r>
    <r>
      <rPr>
        <b/>
        <sz val="11"/>
        <rFont val="Tahoma"/>
        <family val="2"/>
        <charset val="186"/>
      </rPr>
      <t>(Pirkimo sąlygų 9 priedas).</t>
    </r>
  </si>
  <si>
    <r>
      <rPr>
        <b/>
        <sz val="11"/>
        <rFont val="Tahoma"/>
        <family val="2"/>
      </rPr>
      <t>Kartu su pasiūlymu teikiamas tik užpildytas Specialistų sąrašas ir kvalifikacijos reikalavimų atitikties pažyma (Pirkimo sąlygų 9 priedas)</t>
    </r>
    <r>
      <rPr>
        <sz val="11"/>
        <rFont val="Tahoma"/>
        <family val="2"/>
        <charset val="186"/>
      </rPr>
      <t>. Kiti dokumentai teikiami tik Perkančiajai organizacijai paprašius</t>
    </r>
  </si>
  <si>
    <t>Ekonomiškai naudingiausią pasiūlymą pateikęs tiekėjas</t>
  </si>
  <si>
    <t>VPĮ 39 straipsnio 3 dalyje / VPĮ 51 straipsnio 12 dalyje numatytas dokumentas (vienas, ar, esant poreikiui, keli): 
1) juridinio asmens vadovo patvirtinta juridinio asmens steigimo dokumentų kopija:
2) Juridinių asmenų registro išplėstinis išrašas su istorija;
3) Juridinių asmenų dalyvių informacinės sistemos išrašas;
4) asmens tapatybę patvirtinančio dokumento (tapatybės kortelės ar paso) kopija;
5) leidimo verstis atitinkama ūkine veikla patvirtinančio dokumento (pavyzdžiui, verslo liudijimo, individualios veiklos pažymėjimo ir pan.) kopija;
6) pažyma apie deklaruotą gyvenamąją vietą arba atitinkamas valstybės narės ar trečiosios šalies dokumentas ar kitus perkančiajai organizacijai priimtinas dokumentas.
PASTABA. Dokumentai, kuriuose nenurodytas jų galiojimo terminas, turi būti išduoti ar atspausdinti iš informacinės sistemos ne anksčiau kaip likus 3 mėnesiams iki tos dienos, kurią perkančiosios organizacijos prašymu tiekėjas turi pateikti dokumentus.</t>
  </si>
  <si>
    <t>PASIŪLYMAS                                                                                                                                                                                                                                                                              DĖL KONSULTACIJŲ DĖL INFORMACINĖS SISTEMOS NUOSTATŲ IR DUOMENŲ SAUGOS NUOSTATŲ RENGIMO IR DERINIMO PASLAUGŲ</t>
  </si>
  <si>
    <t xml:space="preserve">Konsultacijos dėl informacinės sistemos nuostatų ir duomenų saugos nuostatų rengimo ir derinimo paslaugos </t>
  </si>
  <si>
    <t xml:space="preserve">Papildomos (pirkimo techninėje specifikacijoje nenurodytos, tačiau su pirkimo objektu susijusios) konsultacijos dėl informacinės sistemos nuostatų ir duomenų saugos nuostatų rengimo ir derinimo paslaugos </t>
  </si>
  <si>
    <r>
      <rPr>
        <b/>
        <sz val="11"/>
        <rFont val="Tahoma"/>
        <family val="2"/>
      </rPr>
      <t>Bendra palyginamoji pasiūlymo kaina, E</t>
    </r>
    <r>
      <rPr>
        <b/>
        <sz val="11"/>
        <color theme="1"/>
        <rFont val="Tahoma"/>
        <family val="2"/>
        <charset val="186"/>
      </rPr>
      <t>UR be PVM</t>
    </r>
  </si>
  <si>
    <r>
      <rPr>
        <b/>
        <sz val="11"/>
        <rFont val="Tahoma"/>
        <family val="2"/>
      </rPr>
      <t>Bendra palyginamoji pasiūlymo kaina, EUR</t>
    </r>
    <r>
      <rPr>
        <b/>
        <sz val="11"/>
        <color theme="1"/>
        <rFont val="Tahoma"/>
        <family val="2"/>
        <charset val="186"/>
      </rPr>
      <t xml:space="preserve"> su PVM</t>
    </r>
  </si>
  <si>
    <r>
      <rPr>
        <b/>
        <sz val="11"/>
        <color theme="1"/>
        <rFont val="Tahoma"/>
        <family val="2"/>
      </rPr>
      <t>PASTABOS:</t>
    </r>
    <r>
      <rPr>
        <sz val="11"/>
        <color theme="1"/>
        <rFont val="Tahoma"/>
        <family val="2"/>
        <charset val="186"/>
      </rPr>
      <t xml:space="preserve">
1. Bendra palyginamoji pasiūlymo kaina EUR su PVM bus naudojama tik pasiūlymų vertinime. Pradinės sutarties vertė bus lygi maksimaliai pirkimui skirtai lėšų sumai, t. y. </t>
    </r>
    <r>
      <rPr>
        <b/>
        <sz val="11"/>
        <color theme="1"/>
        <rFont val="Tahoma"/>
        <family val="2"/>
      </rPr>
      <t xml:space="preserve">40 000,00 EUR be PVM (48 400,00 EUR su PVM). </t>
    </r>
    <r>
      <rPr>
        <sz val="11"/>
        <color theme="1"/>
        <rFont val="Tahoma"/>
        <family val="2"/>
        <charset val="186"/>
      </rPr>
      <t xml:space="preserve">
2. </t>
    </r>
    <r>
      <rPr>
        <b/>
        <sz val="11"/>
        <rFont val="Tahoma"/>
        <family val="2"/>
      </rPr>
      <t>Bendra palyginamoji pasiūlymo kai</t>
    </r>
    <r>
      <rPr>
        <b/>
        <sz val="11"/>
        <color theme="1"/>
        <rFont val="Tahoma"/>
        <family val="2"/>
      </rPr>
      <t>na negali būti didesnė nei 48 400,00 EUR su PVM. Didesnę pasiūlymo kainą perkančioji organizacija laikys per didele ir nepriimtina.
3.</t>
    </r>
    <r>
      <rPr>
        <sz val="11"/>
        <color theme="1"/>
        <rFont val="Tahoma"/>
        <family val="2"/>
      </rPr>
      <t xml:space="preserve"> </t>
    </r>
    <r>
      <rPr>
        <b/>
        <sz val="11"/>
        <color theme="1"/>
        <rFont val="Tahoma"/>
        <family val="2"/>
      </rPr>
      <t>1 eilutėje nurodytų paslaugų</t>
    </r>
    <r>
      <rPr>
        <sz val="11"/>
        <color theme="1"/>
        <rFont val="Tahoma"/>
        <family val="2"/>
      </rPr>
      <t xml:space="preserve"> "Konsultacijos dėl informacinės sistemos nuostatų ir duomenų saugos nuostatų rengimo ir derinimo paslaugos"</t>
    </r>
    <r>
      <rPr>
        <b/>
        <sz val="11"/>
        <color theme="1"/>
        <rFont val="Tahoma"/>
        <family val="2"/>
      </rPr>
      <t xml:space="preserve"> kaina negali būti didesnė, nei 44 770,00 Eur EUR su PVM. Didesnę kainą perkančioji organizacija laikys per didele ir nepriimtina.
4. 2 eilutėje nurodytų paslaugų</t>
    </r>
    <r>
      <rPr>
        <sz val="11"/>
        <color theme="1"/>
        <rFont val="Tahoma"/>
        <family val="2"/>
      </rPr>
      <t xml:space="preserve"> "Papildomos (pirkimo techninėje specifikacijoje nenurodytos, tačiau su pirkimo objektu susijusios) konsultacijos dėl informacinės sistemos nuostatų ir duomenų saugos nuostatų rengimo ir derinimo paslaugos "</t>
    </r>
    <r>
      <rPr>
        <b/>
        <sz val="11"/>
        <color theme="1"/>
        <rFont val="Tahoma"/>
        <family val="2"/>
      </rPr>
      <t xml:space="preserve"> kaina negali būti didesnė, nei 3 630,00 Eur EUR su PVM. Didesnę kainą perkančioji organizacija laikys per didele ir nepriimtina.</t>
    </r>
    <r>
      <rPr>
        <sz val="11"/>
        <color theme="1"/>
        <rFont val="Tahoma"/>
        <family val="2"/>
        <charset val="186"/>
      </rPr>
      <t xml:space="preserve">
3. Perkančioji organizacija neįsipareigoja išpirkti viso nurodyto papildomų (pirkimo techninėje specifikacijoje nenurodytų, tačiau su pirkimo objektu susijusių) konsultacijų dėl informacinės sistemos nuostatų ir duomenų saugos nuostatų rengimo ir derinimo paslaugų kiekio ar bet kokios jo dialies.</t>
    </r>
  </si>
  <si>
    <t xml:space="preserve">Perkančiajai organizacijai paprašius, turint pagrįstų abejonių dėl tiekėjo patikimumo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</si>
</sst>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i/>
      <sz val="12"/>
      <name val="Tahoma"/>
      <family val="2"/>
      <charset val="186"/>
    </font>
    <font>
      <b/>
      <sz val="11"/>
      <color theme="1"/>
      <name val="Tahoma"/>
      <family val="2"/>
    </font>
    <font>
      <sz val="11"/>
      <color theme="1"/>
      <name val="Tahoma"/>
      <family val="2"/>
    </font>
    <font>
      <b/>
      <sz val="11"/>
      <name val="Tahoma"/>
      <family val="2"/>
    </font>
    <font>
      <sz val="11"/>
      <color rgb="FFFF0000"/>
      <name val="Tahoma"/>
      <family val="2"/>
      <charset val="186"/>
    </font>
    <font>
      <b/>
      <sz val="16"/>
      <name val="Tahoma"/>
      <family val="2"/>
    </font>
    <font>
      <b/>
      <sz val="11"/>
      <color rgb="FFFF0000"/>
      <name val="Tahoma"/>
      <family val="2"/>
    </font>
    <font>
      <sz val="11"/>
      <name val="Tahoma"/>
      <family val="2"/>
    </font>
    <font>
      <sz val="11"/>
      <color rgb="FFFF0000"/>
      <name val="Tahoma"/>
      <family val="2"/>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190">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9"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1" fillId="0" borderId="4" xfId="0" applyFont="1" applyBorder="1" applyProtection="1">
      <protection locked="0"/>
    </xf>
    <xf numFmtId="0" fontId="8" fillId="0" borderId="1" xfId="0" applyFont="1" applyBorder="1" applyAlignment="1">
      <alignment vertical="center" wrapText="1"/>
    </xf>
    <xf numFmtId="0" fontId="1" fillId="0" borderId="19" xfId="0" applyFont="1" applyBorder="1" applyAlignment="1">
      <alignment vertical="center" wrapText="1"/>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17" fillId="3" borderId="31" xfId="0" applyFont="1" applyFill="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 xfId="0" applyFont="1" applyBorder="1" applyAlignment="1">
      <alignment horizontal="center" vertical="center" wrapText="1"/>
    </xf>
    <xf numFmtId="0" fontId="8" fillId="0" borderId="0" xfId="0" applyFont="1" applyProtection="1">
      <protection locked="0"/>
    </xf>
    <xf numFmtId="0" fontId="19" fillId="0" borderId="0" xfId="0" applyFont="1" applyAlignment="1">
      <alignment vertical="top" wrapText="1"/>
    </xf>
    <xf numFmtId="0" fontId="8" fillId="0" borderId="0" xfId="0" applyFont="1"/>
    <xf numFmtId="0" fontId="20" fillId="0" borderId="19" xfId="0"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19" fillId="0" borderId="0" xfId="0" applyFont="1" applyAlignment="1">
      <alignment horizontal="center" vertical="top" wrapText="1"/>
    </xf>
    <xf numFmtId="0" fontId="1" fillId="0" borderId="2" xfId="0" applyFont="1" applyBorder="1" applyAlignment="1" applyProtection="1">
      <alignment horizontal="center" vertical="center" wrapText="1"/>
      <protection locked="0"/>
    </xf>
    <xf numFmtId="0" fontId="14" fillId="3" borderId="1" xfId="0" applyFont="1" applyFill="1" applyBorder="1" applyAlignment="1">
      <alignment horizontal="center" vertical="center" wrapText="1"/>
    </xf>
    <xf numFmtId="0" fontId="14" fillId="3" borderId="1" xfId="0" applyFont="1" applyFill="1" applyBorder="1" applyAlignment="1">
      <alignment horizontal="center" vertical="center"/>
    </xf>
    <xf numFmtId="0" fontId="14"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18"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0" fontId="2" fillId="0" borderId="11" xfId="0" applyFont="1" applyBorder="1" applyAlignment="1">
      <alignment horizontal="center" vertical="center"/>
    </xf>
    <xf numFmtId="1" fontId="3" fillId="0" borderId="1" xfId="0" applyNumberFormat="1" applyFont="1" applyBorder="1" applyAlignment="1" applyProtection="1">
      <alignment horizontal="center" vertical="center"/>
      <protection locked="0"/>
    </xf>
    <xf numFmtId="0" fontId="0" fillId="0" borderId="0" xfId="0" applyAlignment="1">
      <alignment wrapText="1"/>
    </xf>
    <xf numFmtId="0" fontId="1" fillId="0" borderId="0" xfId="0" applyFont="1" applyAlignment="1" applyProtection="1">
      <alignment horizontal="left" wrapText="1"/>
      <protection locked="0"/>
    </xf>
    <xf numFmtId="0" fontId="1" fillId="0" borderId="41"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24" fillId="0" borderId="0" xfId="0" applyFont="1" applyAlignment="1" applyProtection="1">
      <alignment horizontal="left" wrapText="1"/>
      <protection locked="0"/>
    </xf>
    <xf numFmtId="0" fontId="5" fillId="0" borderId="25" xfId="0" applyFont="1" applyBorder="1" applyAlignment="1">
      <alignment horizontal="center" vertical="center" wrapText="1"/>
    </xf>
    <xf numFmtId="0" fontId="5" fillId="0" borderId="47"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47" xfId="0" applyFont="1" applyBorder="1" applyAlignment="1">
      <alignment horizontal="center" vertical="center" wrapText="1"/>
    </xf>
    <xf numFmtId="0" fontId="5" fillId="0" borderId="2" xfId="0" applyFont="1" applyBorder="1" applyAlignment="1">
      <alignment horizontal="center" vertical="center" wrapText="1"/>
    </xf>
    <xf numFmtId="0" fontId="26" fillId="0" borderId="19" xfId="0" applyFont="1" applyBorder="1" applyAlignment="1" applyProtection="1">
      <alignment horizontal="center" vertical="center"/>
      <protection locked="0"/>
    </xf>
    <xf numFmtId="0" fontId="26" fillId="0" borderId="1" xfId="0" applyFont="1" applyBorder="1" applyAlignment="1" applyProtection="1">
      <alignment horizontal="center" vertical="center"/>
      <protection locked="0"/>
    </xf>
    <xf numFmtId="0" fontId="17" fillId="0" borderId="14" xfId="0" applyFont="1" applyBorder="1" applyAlignment="1">
      <alignment vertical="center" wrapText="1"/>
    </xf>
    <xf numFmtId="0" fontId="8" fillId="0" borderId="14" xfId="0" applyFont="1" applyBorder="1" applyAlignment="1">
      <alignment horizontal="center" vertical="center" wrapText="1"/>
    </xf>
    <xf numFmtId="0" fontId="26"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wrapText="1"/>
      <protection locked="0"/>
    </xf>
    <xf numFmtId="0" fontId="1" fillId="0" borderId="18" xfId="0" applyFont="1" applyBorder="1" applyAlignment="1">
      <alignment horizontal="center" vertical="center" wrapText="1"/>
    </xf>
    <xf numFmtId="0" fontId="1" fillId="0" borderId="11" xfId="0" applyFont="1" applyBorder="1" applyAlignment="1">
      <alignment horizontal="center" vertical="center" wrapText="1"/>
    </xf>
    <xf numFmtId="0" fontId="29"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9" xfId="0" applyFont="1" applyBorder="1" applyAlignment="1">
      <alignment horizontal="center" vertical="center" wrapText="1"/>
    </xf>
    <xf numFmtId="0" fontId="1" fillId="0" borderId="13" xfId="0" applyFont="1" applyBorder="1" applyAlignment="1">
      <alignment horizontal="center" vertical="center" wrapText="1"/>
    </xf>
    <xf numFmtId="2" fontId="24" fillId="0" borderId="1" xfId="0" applyNumberFormat="1" applyFont="1" applyBorder="1" applyAlignment="1" applyProtection="1">
      <alignment horizontal="center" vertical="center"/>
      <protection locked="0"/>
    </xf>
    <xf numFmtId="2" fontId="24" fillId="0" borderId="50" xfId="0" applyNumberFormat="1" applyFont="1" applyBorder="1" applyAlignment="1">
      <alignment horizontal="center" vertical="center"/>
    </xf>
    <xf numFmtId="0" fontId="24" fillId="0" borderId="1" xfId="0" applyFont="1" applyBorder="1" applyAlignment="1">
      <alignment horizontal="center" vertical="center" wrapText="1"/>
    </xf>
    <xf numFmtId="0" fontId="29" fillId="0" borderId="14" xfId="0" applyFont="1" applyBorder="1" applyAlignment="1">
      <alignment horizontal="center" vertical="center" wrapText="1"/>
    </xf>
    <xf numFmtId="0" fontId="12" fillId="0" borderId="0" xfId="0" applyFont="1" applyAlignment="1">
      <alignment horizontal="left" vertical="center" wrapText="1"/>
    </xf>
    <xf numFmtId="0" fontId="17" fillId="3" borderId="8" xfId="0" applyFont="1" applyFill="1" applyBorder="1" applyAlignment="1">
      <alignment horizontal="center" vertical="center" wrapText="1"/>
    </xf>
    <xf numFmtId="0" fontId="17" fillId="3" borderId="40"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39"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4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7" fillId="2" borderId="2"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47" xfId="0" applyFont="1" applyFill="1" applyBorder="1" applyAlignment="1">
      <alignment horizontal="center" vertical="center" wrapText="1"/>
    </xf>
    <xf numFmtId="0" fontId="17" fillId="2" borderId="3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0" xfId="0" applyFont="1" applyFill="1" applyAlignment="1">
      <alignment horizontal="center" vertical="center" wrapText="1"/>
    </xf>
    <xf numFmtId="0" fontId="2" fillId="3" borderId="36" xfId="0" applyFont="1" applyFill="1" applyBorder="1" applyAlignment="1">
      <alignment horizontal="center" vertical="center" wrapText="1"/>
    </xf>
    <xf numFmtId="0" fontId="17" fillId="3" borderId="47" xfId="0" applyFont="1" applyFill="1" applyBorder="1" applyAlignment="1">
      <alignment horizontal="center" vertical="center" wrapText="1"/>
    </xf>
    <xf numFmtId="0" fontId="17" fillId="3" borderId="3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41"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0" borderId="3" xfId="0" applyFont="1" applyBorder="1" applyAlignment="1" applyProtection="1">
      <alignment horizontal="center" vertical="top" wrapText="1"/>
      <protection locked="0"/>
    </xf>
    <xf numFmtId="0" fontId="2" fillId="0" borderId="37" xfId="0" applyFont="1" applyBorder="1" applyAlignment="1" applyProtection="1">
      <alignment horizontal="center" vertical="top" wrapText="1"/>
      <protection locked="0"/>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27" fillId="0" borderId="0" xfId="0" applyFont="1" applyAlignment="1" applyProtection="1">
      <alignment horizontal="center" vertical="center" wrapText="1"/>
      <protection locked="0"/>
    </xf>
    <xf numFmtId="0" fontId="13" fillId="0" borderId="0" xfId="0" applyFont="1" applyAlignment="1">
      <alignment horizontal="left" vertical="center" wrapText="1"/>
    </xf>
    <xf numFmtId="0" fontId="13" fillId="0" borderId="0" xfId="0" applyFont="1" applyAlignment="1">
      <alignment horizontal="left" vertical="center"/>
    </xf>
    <xf numFmtId="0" fontId="21" fillId="0" borderId="0" xfId="0" applyFont="1" applyAlignment="1" applyProtection="1">
      <alignment horizontal="center"/>
      <protection locked="0"/>
    </xf>
    <xf numFmtId="0" fontId="2" fillId="3" borderId="42"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11" fillId="0" borderId="0" xfId="0" applyFont="1" applyAlignment="1">
      <alignment horizontal="center" vertical="center"/>
    </xf>
    <xf numFmtId="0" fontId="11"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1" fillId="0" borderId="11" xfId="0" applyFont="1" applyBorder="1" applyAlignment="1">
      <alignment horizontal="left" vertical="center" wrapText="1"/>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0" fontId="2" fillId="3"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1" fillId="0" borderId="23" xfId="0" applyFont="1" applyBorder="1" applyAlignment="1" applyProtection="1">
      <alignment horizontal="left" vertical="center" wrapText="1"/>
      <protection locked="0"/>
    </xf>
    <xf numFmtId="0" fontId="2" fillId="3" borderId="33"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41"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1" fillId="0" borderId="8" xfId="0" applyFont="1" applyBorder="1" applyAlignment="1" applyProtection="1">
      <alignment horizontal="center" vertical="center" wrapText="1"/>
      <protection locked="0"/>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23" fillId="0" borderId="11" xfId="0" applyFont="1" applyFill="1" applyBorder="1" applyAlignment="1">
      <alignment horizontal="right" vertical="center"/>
    </xf>
    <xf numFmtId="0" fontId="2" fillId="0" borderId="1" xfId="0" applyFont="1" applyFill="1" applyBorder="1" applyAlignment="1">
      <alignment horizontal="right" vertical="center"/>
    </xf>
    <xf numFmtId="0" fontId="23" fillId="0" borderId="13" xfId="0" applyFont="1" applyFill="1" applyBorder="1" applyAlignment="1">
      <alignment horizontal="right" vertical="center"/>
    </xf>
    <xf numFmtId="0" fontId="2" fillId="0" borderId="14" xfId="0" applyFont="1" applyFill="1" applyBorder="1" applyAlignment="1">
      <alignment horizontal="right" vertical="center"/>
    </xf>
    <xf numFmtId="0" fontId="24" fillId="4" borderId="33" xfId="0" applyFont="1" applyFill="1" applyBorder="1" applyAlignment="1">
      <alignment horizontal="left" vertical="center" wrapText="1"/>
    </xf>
    <xf numFmtId="0" fontId="1" fillId="4" borderId="29" xfId="0" applyFont="1" applyFill="1" applyBorder="1" applyAlignment="1">
      <alignment horizontal="left" vertical="center" wrapText="1"/>
    </xf>
    <xf numFmtId="0" fontId="1" fillId="4" borderId="3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3" fontId="29" fillId="0" borderId="1" xfId="0" applyNumberFormat="1" applyFont="1" applyFill="1" applyBorder="1" applyAlignment="1">
      <alignment horizontal="center" vertical="center" wrapText="1"/>
    </xf>
    <xf numFmtId="3" fontId="24" fillId="0" borderId="1" xfId="0" applyNumberFormat="1" applyFont="1" applyBorder="1" applyAlignment="1" applyProtection="1">
      <alignment horizontal="center" vertical="center"/>
      <protection locked="0"/>
    </xf>
    <xf numFmtId="4" fontId="24" fillId="0" borderId="12" xfId="0" applyNumberFormat="1" applyFont="1" applyBorder="1" applyAlignment="1">
      <alignment horizontal="center" vertical="center"/>
    </xf>
  </cellXfs>
  <cellStyles count="1">
    <cellStyle name="Normal" xfId="0" builtinId="0"/>
  </cellStyles>
  <dxfs count="9">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5" totalsRowShown="0" headerRowDxfId="8" headerRowBorderDxfId="7" tableBorderDxfId="6">
  <tableColumns count="6">
    <tableColumn id="1" xr3:uid="{00000000-0010-0000-0000-000001000000}" name="Eil.Nr. " dataDxfId="5"/>
    <tableColumn id="2" xr3:uid="{00000000-0010-0000-0000-000002000000}" name="Pirkimo objektas " dataDxfId="4"/>
    <tableColumn id="5" xr3:uid="{00000000-0010-0000-0000-000005000000}" name="Mato vienetas" dataDxfId="3"/>
    <tableColumn id="6" xr3:uid="{00000000-0010-0000-0000-000006000000}" name="Kiekis" dataDxfId="2"/>
    <tableColumn id="7" xr3:uid="{00000000-0010-0000-0000-000007000000}" name="Mato vieneto kaina EUR be PVM_x000a_(pildo tiekėjas)" dataDxfId="1"/>
    <tableColumn id="9" xr3:uid="{00000000-0010-0000-0000-000009000000}" name="Kaina EUR be PVM_x000a_(4×5)"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69"/>
  <sheetViews>
    <sheetView showGridLines="0" tabSelected="1" zoomScale="80" zoomScaleNormal="80" workbookViewId="0">
      <selection activeCell="F62" sqref="F62"/>
    </sheetView>
  </sheetViews>
  <sheetFormatPr defaultColWidth="9.28515625" defaultRowHeight="14.25" x14ac:dyDescent="0.2"/>
  <cols>
    <col min="1" max="1" width="9.28515625" style="1"/>
    <col min="2" max="2" width="5.42578125" style="1" customWidth="1"/>
    <col min="3" max="3" width="75.7109375" style="1" customWidth="1"/>
    <col min="4" max="4" width="25.5703125" style="43" customWidth="1"/>
    <col min="5" max="5" width="26.42578125" style="43" customWidth="1"/>
    <col min="6" max="6" width="37.28515625" style="1" customWidth="1"/>
    <col min="7" max="7" width="50.7109375" style="1" customWidth="1"/>
    <col min="8" max="16384" width="9.28515625" style="1"/>
  </cols>
  <sheetData>
    <row r="1" spans="1:7" s="9" customFormat="1" ht="138.75" customHeight="1" x14ac:dyDescent="0.2">
      <c r="A1" s="30"/>
      <c r="B1" s="142" t="s">
        <v>84</v>
      </c>
      <c r="C1" s="142"/>
      <c r="D1" s="142"/>
      <c r="E1" s="142"/>
      <c r="F1" s="142"/>
      <c r="G1" s="142"/>
    </row>
    <row r="2" spans="1:7" ht="20.25" customHeight="1" x14ac:dyDescent="0.25">
      <c r="A2" s="15"/>
      <c r="B2" s="145" t="s">
        <v>0</v>
      </c>
      <c r="C2" s="145"/>
      <c r="D2" s="145"/>
      <c r="E2" s="145"/>
      <c r="F2" s="145"/>
      <c r="G2" s="145"/>
    </row>
    <row r="3" spans="1:7" ht="24.75" customHeight="1" x14ac:dyDescent="0.25">
      <c r="A3" s="15"/>
      <c r="B3" s="145" t="s">
        <v>1</v>
      </c>
      <c r="C3" s="145"/>
      <c r="D3" s="145"/>
      <c r="E3" s="145"/>
      <c r="F3" s="145"/>
      <c r="G3" s="145"/>
    </row>
    <row r="4" spans="1:7" ht="36" customHeight="1" x14ac:dyDescent="0.2">
      <c r="B4" s="143" t="s">
        <v>2</v>
      </c>
      <c r="C4" s="144"/>
      <c r="D4" s="144"/>
      <c r="E4" s="144"/>
      <c r="F4" s="144"/>
      <c r="G4" s="144"/>
    </row>
    <row r="5" spans="1:7" ht="9.75" customHeight="1" x14ac:dyDescent="0.2">
      <c r="B5" s="152" t="s">
        <v>3</v>
      </c>
      <c r="C5" s="152"/>
      <c r="D5" s="152"/>
      <c r="E5" s="152"/>
      <c r="F5" s="152"/>
      <c r="G5" s="152"/>
    </row>
    <row r="6" spans="1:7" ht="28.5" customHeight="1" thickBot="1" x14ac:dyDescent="0.25">
      <c r="B6" s="153"/>
      <c r="C6" s="153"/>
      <c r="D6" s="153"/>
      <c r="E6" s="153"/>
      <c r="F6" s="153"/>
      <c r="G6" s="153"/>
    </row>
    <row r="7" spans="1:7" ht="45" customHeight="1" x14ac:dyDescent="0.2">
      <c r="B7" s="146" t="s">
        <v>4</v>
      </c>
      <c r="C7" s="147"/>
      <c r="D7" s="148"/>
      <c r="E7" s="154"/>
      <c r="F7" s="154"/>
      <c r="G7" s="155"/>
    </row>
    <row r="8" spans="1:7" ht="23.25" customHeight="1" x14ac:dyDescent="0.2">
      <c r="B8" s="149" t="s">
        <v>5</v>
      </c>
      <c r="C8" s="150"/>
      <c r="D8" s="151"/>
      <c r="E8" s="138"/>
      <c r="F8" s="138"/>
      <c r="G8" s="139"/>
    </row>
    <row r="9" spans="1:7" ht="36.75" customHeight="1" x14ac:dyDescent="0.2">
      <c r="B9" s="132" t="s">
        <v>6</v>
      </c>
      <c r="C9" s="133"/>
      <c r="D9" s="134"/>
      <c r="E9" s="138"/>
      <c r="F9" s="138"/>
      <c r="G9" s="139"/>
    </row>
    <row r="10" spans="1:7" ht="23.25" customHeight="1" x14ac:dyDescent="0.2">
      <c r="B10" s="132" t="s">
        <v>7</v>
      </c>
      <c r="C10" s="133"/>
      <c r="D10" s="134"/>
      <c r="E10" s="138"/>
      <c r="F10" s="138"/>
      <c r="G10" s="139"/>
    </row>
    <row r="11" spans="1:7" ht="36.75" customHeight="1" thickBot="1" x14ac:dyDescent="0.25">
      <c r="B11" s="135" t="s">
        <v>8</v>
      </c>
      <c r="C11" s="136"/>
      <c r="D11" s="137"/>
      <c r="E11" s="140"/>
      <c r="F11" s="140"/>
      <c r="G11" s="141"/>
    </row>
    <row r="12" spans="1:7" ht="15" customHeight="1" x14ac:dyDescent="0.2">
      <c r="B12" s="114" t="s">
        <v>9</v>
      </c>
      <c r="C12" s="114"/>
      <c r="D12" s="114"/>
      <c r="E12" s="114"/>
      <c r="F12" s="114"/>
      <c r="G12" s="114"/>
    </row>
    <row r="13" spans="1:7" ht="15" customHeight="1" x14ac:dyDescent="0.2">
      <c r="B13" s="116"/>
      <c r="C13" s="116"/>
      <c r="D13" s="116"/>
      <c r="E13" s="116"/>
      <c r="F13" s="116"/>
      <c r="G13" s="116"/>
    </row>
    <row r="14" spans="1:7" ht="46.5" customHeight="1" thickBot="1" x14ac:dyDescent="0.25">
      <c r="B14" s="116"/>
      <c r="C14" s="116"/>
      <c r="D14" s="116"/>
      <c r="E14" s="116"/>
      <c r="F14" s="116"/>
      <c r="G14" s="116"/>
    </row>
    <row r="15" spans="1:7" ht="32.25" customHeight="1" thickBot="1" x14ac:dyDescent="0.25">
      <c r="B15" s="102" t="s">
        <v>10</v>
      </c>
      <c r="C15" s="102" t="s">
        <v>11</v>
      </c>
      <c r="D15" s="123" t="s">
        <v>12</v>
      </c>
      <c r="E15" s="126" t="s">
        <v>13</v>
      </c>
      <c r="F15" s="128" t="s">
        <v>14</v>
      </c>
      <c r="G15" s="129"/>
    </row>
    <row r="16" spans="1:7" ht="113.25" customHeight="1" thickBot="1" x14ac:dyDescent="0.25">
      <c r="B16" s="103"/>
      <c r="C16" s="125"/>
      <c r="D16" s="124"/>
      <c r="E16" s="127"/>
      <c r="F16" s="11" t="s">
        <v>15</v>
      </c>
      <c r="G16" s="11" t="s">
        <v>16</v>
      </c>
    </row>
    <row r="17" spans="2:7" s="15" customFormat="1" ht="15" customHeight="1" x14ac:dyDescent="0.2">
      <c r="B17" s="65">
        <v>1</v>
      </c>
      <c r="C17" s="26"/>
      <c r="D17" s="37"/>
      <c r="E17" s="37"/>
      <c r="F17" s="23"/>
      <c r="G17" s="27"/>
    </row>
    <row r="18" spans="2:7" s="15" customFormat="1" ht="15" customHeight="1" thickBot="1" x14ac:dyDescent="0.25">
      <c r="B18" s="64">
        <v>2</v>
      </c>
      <c r="C18" s="28"/>
      <c r="D18" s="38"/>
      <c r="E18" s="38"/>
      <c r="F18" s="21"/>
      <c r="G18" s="29"/>
    </row>
    <row r="19" spans="2:7" ht="15" customHeight="1" x14ac:dyDescent="0.2">
      <c r="B19" s="114" t="s">
        <v>17</v>
      </c>
      <c r="C19" s="116"/>
      <c r="D19" s="116"/>
      <c r="E19" s="116"/>
      <c r="F19" s="116"/>
      <c r="G19" s="116"/>
    </row>
    <row r="20" spans="2:7" ht="15" customHeight="1" x14ac:dyDescent="0.2">
      <c r="B20" s="116"/>
      <c r="C20" s="116"/>
      <c r="D20" s="116"/>
      <c r="E20" s="116"/>
      <c r="F20" s="116"/>
      <c r="G20" s="116"/>
    </row>
    <row r="21" spans="2:7" ht="51.75" customHeight="1" thickBot="1" x14ac:dyDescent="0.25">
      <c r="B21" s="115"/>
      <c r="C21" s="115"/>
      <c r="D21" s="115"/>
      <c r="E21" s="115"/>
      <c r="F21" s="115"/>
      <c r="G21" s="115"/>
    </row>
    <row r="22" spans="2:7" s="2" customFormat="1" ht="73.5" customHeight="1" thickBot="1" x14ac:dyDescent="0.25">
      <c r="B22" s="130" t="s">
        <v>18</v>
      </c>
      <c r="C22" s="121" t="s">
        <v>19</v>
      </c>
      <c r="D22" s="119" t="s">
        <v>20</v>
      </c>
      <c r="E22" s="117" t="s">
        <v>21</v>
      </c>
      <c r="F22" s="121" t="s">
        <v>22</v>
      </c>
      <c r="G22" s="36" t="s">
        <v>23</v>
      </c>
    </row>
    <row r="23" spans="2:7" s="2" customFormat="1" ht="66" customHeight="1" thickBot="1" x14ac:dyDescent="0.25">
      <c r="B23" s="131"/>
      <c r="C23" s="122"/>
      <c r="D23" s="120"/>
      <c r="E23" s="118"/>
      <c r="F23" s="122"/>
      <c r="G23" s="12" t="s">
        <v>24</v>
      </c>
    </row>
    <row r="24" spans="2:7" s="35" customFormat="1" ht="21.75" customHeight="1" x14ac:dyDescent="0.2">
      <c r="B24" s="66">
        <v>1</v>
      </c>
      <c r="C24" s="23"/>
      <c r="D24" s="37"/>
      <c r="E24" s="37"/>
      <c r="F24" s="23"/>
      <c r="G24" s="24"/>
    </row>
    <row r="25" spans="2:7" s="35" customFormat="1" ht="21.75" customHeight="1" thickBot="1" x14ac:dyDescent="0.25">
      <c r="B25" s="67">
        <v>2</v>
      </c>
      <c r="C25" s="21"/>
      <c r="D25" s="38"/>
      <c r="E25" s="38"/>
      <c r="F25" s="25"/>
      <c r="G25" s="22"/>
    </row>
    <row r="26" spans="2:7" s="2" customFormat="1" ht="21.75" customHeight="1" x14ac:dyDescent="0.2">
      <c r="B26" s="116" t="s">
        <v>25</v>
      </c>
      <c r="C26" s="116"/>
      <c r="D26" s="116"/>
      <c r="E26" s="116"/>
      <c r="F26" s="116"/>
      <c r="G26" s="116"/>
    </row>
    <row r="27" spans="2:7" s="2" customFormat="1" ht="12.75" customHeight="1" x14ac:dyDescent="0.2">
      <c r="B27" s="116"/>
      <c r="C27" s="116"/>
      <c r="D27" s="116"/>
      <c r="E27" s="116"/>
      <c r="F27" s="116"/>
      <c r="G27" s="116"/>
    </row>
    <row r="28" spans="2:7" s="2" customFormat="1" ht="48.75" customHeight="1" thickBot="1" x14ac:dyDescent="0.25">
      <c r="B28" s="116"/>
      <c r="C28" s="116"/>
      <c r="D28" s="116"/>
      <c r="E28" s="116"/>
      <c r="F28" s="116"/>
      <c r="G28" s="116"/>
    </row>
    <row r="29" spans="2:7" s="2" customFormat="1" ht="45.75" customHeight="1" thickBot="1" x14ac:dyDescent="0.25">
      <c r="B29" s="159" t="s">
        <v>10</v>
      </c>
      <c r="C29" s="159" t="s">
        <v>26</v>
      </c>
      <c r="D29" s="171" t="s">
        <v>27</v>
      </c>
      <c r="E29" s="172"/>
      <c r="F29" s="104" t="s">
        <v>28</v>
      </c>
      <c r="G29" s="105"/>
    </row>
    <row r="30" spans="2:7" s="2" customFormat="1" ht="21.75" customHeight="1" thickBot="1" x14ac:dyDescent="0.25">
      <c r="B30" s="160"/>
      <c r="C30" s="160"/>
      <c r="D30" s="173"/>
      <c r="E30" s="174"/>
      <c r="F30" s="13" t="s">
        <v>15</v>
      </c>
      <c r="G30" s="10" t="s">
        <v>16</v>
      </c>
    </row>
    <row r="31" spans="2:7" s="35" customFormat="1" ht="25.5" customHeight="1" x14ac:dyDescent="0.2">
      <c r="B31" s="68">
        <v>1</v>
      </c>
      <c r="C31" s="19"/>
      <c r="D31" s="175"/>
      <c r="E31" s="175"/>
      <c r="F31" s="19"/>
      <c r="G31" s="20"/>
    </row>
    <row r="32" spans="2:7" s="35" customFormat="1" ht="24" customHeight="1" thickBot="1" x14ac:dyDescent="0.25">
      <c r="B32" s="67">
        <v>2</v>
      </c>
      <c r="C32" s="21"/>
      <c r="D32" s="176"/>
      <c r="E32" s="176"/>
      <c r="F32" s="21"/>
      <c r="G32" s="22"/>
    </row>
    <row r="33" spans="2:8" s="2" customFormat="1" ht="24" customHeight="1" x14ac:dyDescent="0.2">
      <c r="B33" s="116" t="s">
        <v>29</v>
      </c>
      <c r="C33" s="116"/>
      <c r="D33" s="116"/>
      <c r="E33" s="116"/>
      <c r="F33" s="116"/>
      <c r="G33" s="116"/>
    </row>
    <row r="34" spans="2:8" s="2" customFormat="1" ht="24" customHeight="1" x14ac:dyDescent="0.2">
      <c r="B34" s="116"/>
      <c r="C34" s="116"/>
      <c r="D34" s="116"/>
      <c r="E34" s="116"/>
      <c r="F34" s="116"/>
      <c r="G34" s="116"/>
    </row>
    <row r="35" spans="2:8" s="2" customFormat="1" ht="45" customHeight="1" thickBot="1" x14ac:dyDescent="0.25">
      <c r="B35" s="115"/>
      <c r="C35" s="115"/>
      <c r="D35" s="115"/>
      <c r="E35" s="115"/>
      <c r="F35" s="115"/>
      <c r="G35" s="115"/>
    </row>
    <row r="36" spans="2:8" s="2" customFormat="1" ht="39.75" customHeight="1" thickBot="1" x14ac:dyDescent="0.25">
      <c r="B36" s="3" t="s">
        <v>10</v>
      </c>
      <c r="C36" s="167" t="s">
        <v>30</v>
      </c>
      <c r="D36" s="163"/>
      <c r="E36" s="162" t="s">
        <v>31</v>
      </c>
      <c r="F36" s="163"/>
      <c r="G36" s="164"/>
    </row>
    <row r="37" spans="2:8" s="35" customFormat="1" ht="24" customHeight="1" x14ac:dyDescent="0.2">
      <c r="B37" s="68">
        <v>1</v>
      </c>
      <c r="C37" s="170"/>
      <c r="D37" s="109"/>
      <c r="E37" s="108"/>
      <c r="F37" s="109"/>
      <c r="G37" s="110"/>
    </row>
    <row r="38" spans="2:8" s="35" customFormat="1" ht="24" customHeight="1" thickBot="1" x14ac:dyDescent="0.25">
      <c r="B38" s="67">
        <v>2</v>
      </c>
      <c r="C38" s="106"/>
      <c r="D38" s="107"/>
      <c r="E38" s="165"/>
      <c r="F38" s="107"/>
      <c r="G38" s="166"/>
    </row>
    <row r="39" spans="2:8" s="2" customFormat="1" ht="52.5" customHeight="1" thickBot="1" x14ac:dyDescent="0.25">
      <c r="B39" s="49"/>
      <c r="C39" s="18"/>
      <c r="D39" s="39"/>
      <c r="E39" s="39"/>
      <c r="F39" s="18"/>
      <c r="G39" s="18"/>
    </row>
    <row r="40" spans="2:8" s="2" customFormat="1" ht="39.75" customHeight="1" x14ac:dyDescent="0.2">
      <c r="B40" s="111" t="s">
        <v>32</v>
      </c>
      <c r="C40" s="112"/>
      <c r="D40" s="112"/>
      <c r="E40" s="112"/>
      <c r="F40" s="112"/>
      <c r="G40" s="113"/>
      <c r="H40" s="5"/>
    </row>
    <row r="41" spans="2:8" s="2" customFormat="1" ht="283.5" customHeight="1" x14ac:dyDescent="0.2">
      <c r="B41" s="156" t="s">
        <v>72</v>
      </c>
      <c r="C41" s="157"/>
      <c r="D41" s="157"/>
      <c r="E41" s="157"/>
      <c r="F41" s="157"/>
      <c r="G41" s="158"/>
    </row>
    <row r="42" spans="2:8" s="2" customFormat="1" ht="72.75" customHeight="1" x14ac:dyDescent="0.2">
      <c r="B42" s="56" t="s">
        <v>33</v>
      </c>
      <c r="C42" s="51" t="s">
        <v>34</v>
      </c>
      <c r="D42" s="51" t="s">
        <v>35</v>
      </c>
      <c r="E42" s="50" t="s">
        <v>73</v>
      </c>
      <c r="F42" s="52" t="s">
        <v>36</v>
      </c>
      <c r="G42" s="57" t="s">
        <v>37</v>
      </c>
    </row>
    <row r="43" spans="2:8" s="2" customFormat="1" ht="19.5" customHeight="1" x14ac:dyDescent="0.2">
      <c r="B43" s="58">
        <v>1</v>
      </c>
      <c r="C43" s="53">
        <v>2</v>
      </c>
      <c r="D43" s="54">
        <v>3</v>
      </c>
      <c r="E43" s="54">
        <v>4</v>
      </c>
      <c r="F43" s="55">
        <v>5</v>
      </c>
      <c r="G43" s="59">
        <v>6</v>
      </c>
    </row>
    <row r="44" spans="2:8" s="2" customFormat="1" ht="39" customHeight="1" x14ac:dyDescent="0.2">
      <c r="B44" s="60">
        <v>1</v>
      </c>
      <c r="C44" s="91" t="s">
        <v>85</v>
      </c>
      <c r="D44" s="85" t="s">
        <v>76</v>
      </c>
      <c r="E44" s="85">
        <v>1</v>
      </c>
      <c r="F44" s="89"/>
      <c r="G44" s="90">
        <f>E44*F44</f>
        <v>0</v>
      </c>
    </row>
    <row r="45" spans="2:8" s="2" customFormat="1" ht="50.1" customHeight="1" x14ac:dyDescent="0.2">
      <c r="B45" s="60">
        <v>2</v>
      </c>
      <c r="C45" s="185" t="s">
        <v>86</v>
      </c>
      <c r="D45" s="186" t="s">
        <v>38</v>
      </c>
      <c r="E45" s="187">
        <v>50</v>
      </c>
      <c r="F45" s="188"/>
      <c r="G45" s="189">
        <f>E45*F45</f>
        <v>0</v>
      </c>
    </row>
    <row r="46" spans="2:8" s="2" customFormat="1" ht="18.75" customHeight="1" x14ac:dyDescent="0.2">
      <c r="B46" s="178" t="s">
        <v>87</v>
      </c>
      <c r="C46" s="179"/>
      <c r="D46" s="179"/>
      <c r="E46" s="179"/>
      <c r="F46" s="179"/>
      <c r="G46" s="69">
        <f>SUM(G45:G45)</f>
        <v>0</v>
      </c>
    </row>
    <row r="47" spans="2:8" s="2" customFormat="1" ht="19.5" customHeight="1" x14ac:dyDescent="0.2">
      <c r="B47" s="168" t="s">
        <v>74</v>
      </c>
      <c r="C47" s="169"/>
      <c r="D47" s="169"/>
      <c r="E47" s="169"/>
      <c r="F47" s="61" t="s">
        <v>39</v>
      </c>
      <c r="G47" s="69" t="e">
        <f>G46*(F47/100)</f>
        <v>#VALUE!</v>
      </c>
    </row>
    <row r="48" spans="2:8" s="2" customFormat="1" ht="19.5" customHeight="1" thickBot="1" x14ac:dyDescent="0.25">
      <c r="B48" s="180" t="s">
        <v>88</v>
      </c>
      <c r="C48" s="181"/>
      <c r="D48" s="181"/>
      <c r="E48" s="181"/>
      <c r="F48" s="181"/>
      <c r="G48" s="70" t="e">
        <f>SUM(G46:G47)</f>
        <v>#VALUE!</v>
      </c>
    </row>
    <row r="49" spans="2:7" s="35" customFormat="1" ht="33.950000000000003" customHeight="1" x14ac:dyDescent="0.2">
      <c r="B49" s="161" t="s">
        <v>75</v>
      </c>
      <c r="C49" s="161"/>
      <c r="D49" s="161"/>
      <c r="E49" s="161"/>
      <c r="F49" s="161"/>
      <c r="G49" s="161"/>
    </row>
    <row r="50" spans="2:7" s="35" customFormat="1" ht="17.45" customHeight="1" thickBot="1" x14ac:dyDescent="0.25">
      <c r="B50" s="71"/>
      <c r="C50" s="63"/>
      <c r="D50" s="63"/>
      <c r="E50" s="63"/>
      <c r="F50" s="63"/>
      <c r="G50" s="63"/>
    </row>
    <row r="51" spans="2:7" ht="140.25" customHeight="1" thickBot="1" x14ac:dyDescent="0.25">
      <c r="B51" s="182" t="s">
        <v>89</v>
      </c>
      <c r="C51" s="183"/>
      <c r="D51" s="183"/>
      <c r="E51" s="183"/>
      <c r="F51" s="183"/>
      <c r="G51" s="184"/>
    </row>
    <row r="52" spans="2:7" ht="16.5" customHeight="1" x14ac:dyDescent="0.2">
      <c r="B52" s="114" t="s">
        <v>77</v>
      </c>
      <c r="C52" s="114"/>
      <c r="D52" s="114"/>
      <c r="E52" s="114"/>
      <c r="F52" s="114"/>
      <c r="G52" s="114"/>
    </row>
    <row r="53" spans="2:7" ht="71.25" customHeight="1" thickBot="1" x14ac:dyDescent="0.25">
      <c r="B53" s="115"/>
      <c r="C53" s="115"/>
      <c r="D53" s="115"/>
      <c r="E53" s="115"/>
      <c r="F53" s="115"/>
      <c r="G53" s="115"/>
    </row>
    <row r="54" spans="2:7" ht="40.5" customHeight="1" thickBot="1" x14ac:dyDescent="0.25">
      <c r="B54" s="98" t="s">
        <v>41</v>
      </c>
      <c r="C54" s="102" t="s">
        <v>42</v>
      </c>
      <c r="D54" s="100" t="s">
        <v>43</v>
      </c>
      <c r="E54" s="94" t="s">
        <v>44</v>
      </c>
      <c r="F54" s="10" t="s">
        <v>45</v>
      </c>
      <c r="G54" s="96" t="s">
        <v>46</v>
      </c>
    </row>
    <row r="55" spans="2:7" ht="15" customHeight="1" thickBot="1" x14ac:dyDescent="0.25">
      <c r="B55" s="99"/>
      <c r="C55" s="103"/>
      <c r="D55" s="101"/>
      <c r="E55" s="95"/>
      <c r="F55" s="8" t="s">
        <v>47</v>
      </c>
      <c r="G55" s="97"/>
    </row>
    <row r="56" spans="2:7" s="14" customFormat="1" ht="15" customHeight="1" thickBot="1" x14ac:dyDescent="0.25">
      <c r="B56" s="72">
        <v>1</v>
      </c>
      <c r="C56" s="73">
        <v>2</v>
      </c>
      <c r="D56" s="74">
        <v>3</v>
      </c>
      <c r="E56" s="75">
        <v>4</v>
      </c>
      <c r="F56" s="76">
        <v>5</v>
      </c>
      <c r="G56" s="73">
        <v>6</v>
      </c>
    </row>
    <row r="57" spans="2:7" ht="33.75" customHeight="1" x14ac:dyDescent="0.2">
      <c r="B57" s="83">
        <v>1</v>
      </c>
      <c r="C57" s="33" t="s">
        <v>48</v>
      </c>
      <c r="D57" s="87" t="s">
        <v>49</v>
      </c>
      <c r="E57" s="44" t="s">
        <v>50</v>
      </c>
      <c r="F57" s="77" t="s">
        <v>40</v>
      </c>
      <c r="G57" s="34"/>
    </row>
    <row r="58" spans="2:7" ht="63" customHeight="1" x14ac:dyDescent="0.2">
      <c r="B58" s="84">
        <v>2</v>
      </c>
      <c r="C58" s="4" t="s">
        <v>51</v>
      </c>
      <c r="D58" s="86" t="s">
        <v>49</v>
      </c>
      <c r="E58" s="45" t="s">
        <v>50</v>
      </c>
      <c r="F58" s="78" t="s">
        <v>40</v>
      </c>
      <c r="G58" s="17"/>
    </row>
    <row r="59" spans="2:7" ht="38.25" customHeight="1" x14ac:dyDescent="0.2">
      <c r="B59" s="84">
        <v>3</v>
      </c>
      <c r="C59" s="4" t="s">
        <v>52</v>
      </c>
      <c r="D59" s="86" t="s">
        <v>49</v>
      </c>
      <c r="E59" s="46" t="s">
        <v>53</v>
      </c>
      <c r="F59" s="78" t="s">
        <v>40</v>
      </c>
      <c r="G59" s="17"/>
    </row>
    <row r="60" spans="2:7" ht="108.6" customHeight="1" x14ac:dyDescent="0.2">
      <c r="B60" s="84">
        <v>4</v>
      </c>
      <c r="C60" s="32" t="s">
        <v>54</v>
      </c>
      <c r="D60" s="86" t="s">
        <v>49</v>
      </c>
      <c r="E60" s="40" t="s">
        <v>55</v>
      </c>
      <c r="F60" s="78" t="s">
        <v>40</v>
      </c>
      <c r="G60" s="17"/>
    </row>
    <row r="61" spans="2:7" ht="80.45" customHeight="1" x14ac:dyDescent="0.2">
      <c r="B61" s="84">
        <v>5</v>
      </c>
      <c r="C61" s="32" t="s">
        <v>57</v>
      </c>
      <c r="D61" s="40" t="s">
        <v>90</v>
      </c>
      <c r="E61" s="177" t="s">
        <v>59</v>
      </c>
      <c r="F61" s="78" t="s">
        <v>40</v>
      </c>
      <c r="G61" s="17"/>
    </row>
    <row r="62" spans="2:7" ht="110.25" customHeight="1" x14ac:dyDescent="0.2">
      <c r="B62" s="84">
        <v>6</v>
      </c>
      <c r="C62" s="4" t="s">
        <v>78</v>
      </c>
      <c r="D62" s="86" t="s">
        <v>49</v>
      </c>
      <c r="E62" s="40" t="s">
        <v>56</v>
      </c>
      <c r="F62" s="78" t="s">
        <v>40</v>
      </c>
      <c r="G62" s="17"/>
    </row>
    <row r="63" spans="2:7" ht="53.25" customHeight="1" x14ac:dyDescent="0.2">
      <c r="B63" s="84">
        <v>7</v>
      </c>
      <c r="C63" s="4" t="s">
        <v>79</v>
      </c>
      <c r="D63" s="86" t="s">
        <v>49</v>
      </c>
      <c r="E63" s="40" t="s">
        <v>56</v>
      </c>
      <c r="F63" s="78" t="s">
        <v>40</v>
      </c>
      <c r="G63" s="17"/>
    </row>
    <row r="64" spans="2:7" ht="249" customHeight="1" x14ac:dyDescent="0.2">
      <c r="B64" s="84">
        <v>8</v>
      </c>
      <c r="C64" s="4" t="s">
        <v>83</v>
      </c>
      <c r="D64" s="40" t="s">
        <v>58</v>
      </c>
      <c r="E64" s="40" t="s">
        <v>82</v>
      </c>
      <c r="F64" s="78" t="s">
        <v>40</v>
      </c>
      <c r="G64" s="17"/>
    </row>
    <row r="65" spans="2:7" ht="140.25" customHeight="1" x14ac:dyDescent="0.2">
      <c r="B65" s="84">
        <v>9</v>
      </c>
      <c r="C65" s="32" t="s">
        <v>60</v>
      </c>
      <c r="D65" s="85" t="s">
        <v>81</v>
      </c>
      <c r="E65" s="40" t="s">
        <v>61</v>
      </c>
      <c r="F65" s="78" t="s">
        <v>40</v>
      </c>
      <c r="G65" s="17"/>
    </row>
    <row r="66" spans="2:7" ht="130.5" customHeight="1" thickBot="1" x14ac:dyDescent="0.25">
      <c r="B66" s="88">
        <v>10</v>
      </c>
      <c r="C66" s="79" t="s">
        <v>80</v>
      </c>
      <c r="D66" s="92" t="s">
        <v>62</v>
      </c>
      <c r="E66" s="80" t="s">
        <v>56</v>
      </c>
      <c r="F66" s="81" t="s">
        <v>40</v>
      </c>
      <c r="G66" s="82"/>
    </row>
    <row r="67" spans="2:7" ht="118.5" customHeight="1" x14ac:dyDescent="0.2">
      <c r="B67" s="93" t="s">
        <v>63</v>
      </c>
      <c r="C67" s="93"/>
      <c r="D67" s="93"/>
      <c r="E67" s="93"/>
      <c r="F67" s="93"/>
      <c r="G67" s="93"/>
    </row>
    <row r="68" spans="2:7" s="15" customFormat="1" ht="40.5" customHeight="1" thickBot="1" x14ac:dyDescent="0.3">
      <c r="B68" s="16"/>
      <c r="C68" s="31"/>
      <c r="D68" s="41"/>
      <c r="E68" s="47"/>
    </row>
    <row r="69" spans="2:7" ht="48.75" customHeight="1" x14ac:dyDescent="0.2">
      <c r="C69" s="7" t="s">
        <v>64</v>
      </c>
      <c r="D69" s="42"/>
      <c r="E69" s="48" t="s">
        <v>65</v>
      </c>
      <c r="F69" s="6"/>
      <c r="G69" s="7" t="s">
        <v>66</v>
      </c>
    </row>
  </sheetData>
  <mergeCells count="55">
    <mergeCell ref="D29:E30"/>
    <mergeCell ref="C29:C30"/>
    <mergeCell ref="D31:E31"/>
    <mergeCell ref="D32:E32"/>
    <mergeCell ref="B46:F46"/>
    <mergeCell ref="B1:G1"/>
    <mergeCell ref="B4:G4"/>
    <mergeCell ref="B2:G2"/>
    <mergeCell ref="B7:D7"/>
    <mergeCell ref="B8:D8"/>
    <mergeCell ref="E8:G8"/>
    <mergeCell ref="B3:G3"/>
    <mergeCell ref="B5:G6"/>
    <mergeCell ref="E7:G7"/>
    <mergeCell ref="B9:D9"/>
    <mergeCell ref="B10:D10"/>
    <mergeCell ref="B11:D11"/>
    <mergeCell ref="E9:G9"/>
    <mergeCell ref="E10:G10"/>
    <mergeCell ref="E11:G11"/>
    <mergeCell ref="B12:G14"/>
    <mergeCell ref="B26:G28"/>
    <mergeCell ref="E22:E23"/>
    <mergeCell ref="D22:D23"/>
    <mergeCell ref="C22:C23"/>
    <mergeCell ref="F22:F23"/>
    <mergeCell ref="D15:D16"/>
    <mergeCell ref="B15:B16"/>
    <mergeCell ref="C15:C16"/>
    <mergeCell ref="E15:E16"/>
    <mergeCell ref="F15:G15"/>
    <mergeCell ref="B19:G21"/>
    <mergeCell ref="B22:B23"/>
    <mergeCell ref="F29:G29"/>
    <mergeCell ref="C38:D38"/>
    <mergeCell ref="E37:G37"/>
    <mergeCell ref="B40:G40"/>
    <mergeCell ref="B52:G53"/>
    <mergeCell ref="B41:G41"/>
    <mergeCell ref="B51:G51"/>
    <mergeCell ref="B29:B30"/>
    <mergeCell ref="B49:G49"/>
    <mergeCell ref="E36:G36"/>
    <mergeCell ref="E38:G38"/>
    <mergeCell ref="C36:D36"/>
    <mergeCell ref="B47:E47"/>
    <mergeCell ref="B48:F48"/>
    <mergeCell ref="C37:D37"/>
    <mergeCell ref="B33:G35"/>
    <mergeCell ref="B67:G67"/>
    <mergeCell ref="E54:E55"/>
    <mergeCell ref="G54:G55"/>
    <mergeCell ref="B54:B55"/>
    <mergeCell ref="D54:D55"/>
    <mergeCell ref="C54:C55"/>
  </mergeCells>
  <dataValidations count="2">
    <dataValidation type="list" allowBlank="1" showInputMessage="1" showErrorMessage="1" sqref="F57" xr:uid="{00000000-0002-0000-0000-000000000000}">
      <formula1>"Pasirinkite, Taip, Ne"</formula1>
    </dataValidation>
    <dataValidation type="list" allowBlank="1" showInputMessage="1" showErrorMessage="1" promptTitle="Pasirinkite" sqref="F58:F66"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47" formula="1"/>
    <ignoredError sqref="G43" calculatedColumn="1"/>
  </ignoredErrors>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Sheet1!$A$1:$A$4</xm:f>
          </x14:formula1>
          <xm:sqref>F47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
  <sheetViews>
    <sheetView workbookViewId="0">
      <selection activeCell="B36" sqref="B36"/>
    </sheetView>
  </sheetViews>
  <sheetFormatPr defaultRowHeight="15" x14ac:dyDescent="0.25"/>
  <cols>
    <col min="2" max="2" width="27.28515625" customWidth="1"/>
    <col min="3" max="3" width="25.140625" customWidth="1"/>
  </cols>
  <sheetData>
    <row r="1" spans="1:4" x14ac:dyDescent="0.25">
      <c r="A1" t="s">
        <v>39</v>
      </c>
    </row>
    <row r="2" spans="1:4" x14ac:dyDescent="0.25">
      <c r="A2">
        <v>0</v>
      </c>
      <c r="C2" t="s">
        <v>39</v>
      </c>
      <c r="D2" t="s">
        <v>40</v>
      </c>
    </row>
    <row r="3" spans="1:4" ht="36.75" customHeight="1" x14ac:dyDescent="0.25">
      <c r="A3">
        <v>9</v>
      </c>
      <c r="B3" s="62"/>
      <c r="C3" t="s">
        <v>67</v>
      </c>
      <c r="D3" t="s">
        <v>68</v>
      </c>
    </row>
    <row r="4" spans="1:4" x14ac:dyDescent="0.25">
      <c r="A4">
        <v>21</v>
      </c>
      <c r="B4" s="62"/>
      <c r="C4" t="s">
        <v>69</v>
      </c>
      <c r="D4" t="s">
        <v>70</v>
      </c>
    </row>
    <row r="5" spans="1:4" x14ac:dyDescent="0.25">
      <c r="B5" s="62"/>
      <c r="D5" t="s">
        <v>71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1C97214CB65CE54EAB42E2EC35AE9E15" ma:contentTypeVersion="4" ma:contentTypeDescription="Kurkite naują dokumentą." ma:contentTypeScope="" ma:versionID="9ba93e45f6565cb53bef59b8f4a83f70">
  <xsd:schema xmlns:xsd="http://www.w3.org/2001/XMLSchema" xmlns:xs="http://www.w3.org/2001/XMLSchema" xmlns:p="http://schemas.microsoft.com/office/2006/metadata/properties" xmlns:ns2="7849e0c4-1d9a-4988-a560-4b48de2d06a7" targetNamespace="http://schemas.microsoft.com/office/2006/metadata/properties" ma:root="true" ma:fieldsID="4f02013d1dd88985e4f8747b57b6e855" ns2:_="">
    <xsd:import namespace="7849e0c4-1d9a-4988-a560-4b48de2d06a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9e0c4-1d9a-4988-a560-4b48de2d06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3D24EE-1BE0-4CA4-A81B-E03CFB08E023}">
  <ds:schemaRefs>
    <ds:schemaRef ds:uri="http://schemas.microsoft.com/sharepoint/v3/contenttype/forms"/>
  </ds:schemaRefs>
</ds:datastoreItem>
</file>

<file path=customXml/itemProps2.xml><?xml version="1.0" encoding="utf-8"?>
<ds:datastoreItem xmlns:ds="http://schemas.openxmlformats.org/officeDocument/2006/customXml" ds:itemID="{AEBCCBAA-4478-4891-9AE1-3E66026E69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9e0c4-1d9a-4988-a560-4b48de2d06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EEC625-1689-44E8-9D01-BB0FA09ABEA5}">
  <ds:schemaRefs>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 ds:uri="7849e0c4-1d9a-4988-a560-4b48de2d06a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Lapas1</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Robertas Ignatjevas</dc:creator>
  <cp:keywords/>
  <dc:description/>
  <cp:lastModifiedBy>Robertas Ignatjevas</cp:lastModifiedBy>
  <cp:revision/>
  <dcterms:created xsi:type="dcterms:W3CDTF">2020-02-28T08:26:56Z</dcterms:created>
  <dcterms:modified xsi:type="dcterms:W3CDTF">2025-03-03T14:13:05Z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0x0101001C97214CB65CE54EAB42E2EC35AE9E15</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